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sawaananenjones/Downloads/"/>
    </mc:Choice>
  </mc:AlternateContent>
  <xr:revisionPtr revIDLastSave="0" documentId="8_{99269847-6AC2-3442-8A89-9F095A9D224A}" xr6:coauthVersionLast="45" xr6:coauthVersionMax="45" xr10:uidLastSave="{00000000-0000-0000-0000-000000000000}"/>
  <bookViews>
    <workbookView xWindow="2240" yWindow="1420" windowWidth="25400" windowHeight="14900" xr2:uid="{08D6DCC0-4457-1041-94F4-EE05EB8EA843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3" i="1"/>
  <c r="G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3" i="1"/>
</calcChain>
</file>

<file path=xl/sharedStrings.xml><?xml version="1.0" encoding="utf-8"?>
<sst xmlns="http://schemas.openxmlformats.org/spreadsheetml/2006/main" count="9" uniqueCount="9">
  <si>
    <t>Year</t>
  </si>
  <si>
    <t>In-State Tuition</t>
  </si>
  <si>
    <t>Out-of-State Tuition</t>
  </si>
  <si>
    <t>%Change In-State</t>
  </si>
  <si>
    <t>%Change Out-of-State</t>
  </si>
  <si>
    <t>CPI</t>
  </si>
  <si>
    <t>%Change CPI</t>
  </si>
  <si>
    <t>Inflation-Adjusted In-State</t>
  </si>
  <si>
    <t>Inflation-Adjusted Out-of-State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</si>
</sst>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#0.0"/>
    <numFmt numFmtId="169" formatCode="#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7A67F-D915-9546-A0B4-CF36E5AECF56}">
  <dimension ref="A1:I54"/>
  <sheetViews>
    <sheetView tabSelected="1" workbookViewId="0">
      <selection activeCell="I10" sqref="I10"/>
    </sheetView>
  </sheetViews>
  <sheetFormatPr baseColWidth="10" defaultRowHeight="16" x14ac:dyDescent="0.2"/>
  <cols>
    <col min="2" max="2" width="14.5" customWidth="1"/>
    <col min="3" max="3" width="17.6640625" customWidth="1"/>
    <col min="8" max="8" width="23.1640625" customWidth="1"/>
    <col min="9" max="9" width="26.6640625" customWidth="1"/>
  </cols>
  <sheetData>
    <row r="1" spans="1:9" x14ac:dyDescent="0.2">
      <c r="A1" s="5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</row>
    <row r="2" spans="1:9" x14ac:dyDescent="0.2">
      <c r="A2">
        <v>1970</v>
      </c>
      <c r="B2">
        <v>432</v>
      </c>
      <c r="C2">
        <v>1080</v>
      </c>
      <c r="F2" s="1">
        <v>38.799999999999997</v>
      </c>
      <c r="G2">
        <f>(F54-F2)/F2</f>
        <v>6.4316237113402055</v>
      </c>
      <c r="H2">
        <f>(G2*B2)+B2</f>
        <v>3210.4614432989688</v>
      </c>
      <c r="I2">
        <f>(G2*C2)+C2</f>
        <v>8026.1536082474222</v>
      </c>
    </row>
    <row r="3" spans="1:9" x14ac:dyDescent="0.2">
      <c r="A3">
        <v>1971</v>
      </c>
      <c r="B3">
        <v>495</v>
      </c>
      <c r="C3">
        <v>1581</v>
      </c>
      <c r="D3">
        <f>(B3-B2)/B2</f>
        <v>0.14583333333333334</v>
      </c>
      <c r="E3">
        <f>(C3-C2)/C2</f>
        <v>0.46388888888888891</v>
      </c>
      <c r="F3" s="1">
        <v>40.5</v>
      </c>
      <c r="G3">
        <f>(F$54-F3)/F3</f>
        <v>6.1196790123456788</v>
      </c>
      <c r="H3">
        <f t="shared" ref="H3:H54" si="0">(G3*B3)+B3</f>
        <v>3524.241111111111</v>
      </c>
      <c r="I3">
        <f t="shared" ref="I3:I54" si="1">(G3*C3)+C3</f>
        <v>11256.212518518518</v>
      </c>
    </row>
    <row r="4" spans="1:9" x14ac:dyDescent="0.2">
      <c r="A4">
        <v>1972</v>
      </c>
      <c r="B4">
        <v>564</v>
      </c>
      <c r="C4">
        <v>1581</v>
      </c>
      <c r="D4">
        <f t="shared" ref="D4:D54" si="2">(B4-B3)/B3</f>
        <v>0.1393939393939394</v>
      </c>
      <c r="E4">
        <f t="shared" ref="E4:E54" si="3">(C4-C3)/C3</f>
        <v>0</v>
      </c>
      <c r="F4" s="1">
        <v>41.8</v>
      </c>
      <c r="G4">
        <f t="shared" ref="G4:G54" si="4">(F$54-F4)/F4</f>
        <v>5.898253588516746</v>
      </c>
      <c r="H4">
        <f t="shared" si="0"/>
        <v>3890.6150239234448</v>
      </c>
      <c r="I4">
        <f t="shared" si="1"/>
        <v>10906.138923444976</v>
      </c>
    </row>
    <row r="5" spans="1:9" x14ac:dyDescent="0.2">
      <c r="A5">
        <v>1973</v>
      </c>
      <c r="B5">
        <v>564</v>
      </c>
      <c r="C5">
        <v>1581</v>
      </c>
      <c r="D5">
        <f t="shared" si="2"/>
        <v>0</v>
      </c>
      <c r="E5">
        <f t="shared" si="3"/>
        <v>0</v>
      </c>
      <c r="F5" s="1">
        <v>44.4</v>
      </c>
      <c r="G5">
        <f t="shared" si="4"/>
        <v>5.4943018018018011</v>
      </c>
      <c r="H5">
        <f t="shared" si="0"/>
        <v>3662.786216216216</v>
      </c>
      <c r="I5">
        <f t="shared" si="1"/>
        <v>10267.491148648647</v>
      </c>
    </row>
    <row r="6" spans="1:9" x14ac:dyDescent="0.2">
      <c r="A6">
        <v>1974</v>
      </c>
      <c r="B6">
        <v>564</v>
      </c>
      <c r="C6">
        <v>1581</v>
      </c>
      <c r="D6">
        <f t="shared" si="2"/>
        <v>0</v>
      </c>
      <c r="E6">
        <f t="shared" si="3"/>
        <v>0</v>
      </c>
      <c r="F6" s="1">
        <v>49.3</v>
      </c>
      <c r="G6">
        <f t="shared" si="4"/>
        <v>4.8488235294117645</v>
      </c>
      <c r="H6">
        <f t="shared" si="0"/>
        <v>3298.7364705882351</v>
      </c>
      <c r="I6">
        <f t="shared" si="1"/>
        <v>9246.99</v>
      </c>
    </row>
    <row r="7" spans="1:9" x14ac:dyDescent="0.2">
      <c r="A7">
        <v>1975</v>
      </c>
      <c r="B7">
        <v>564</v>
      </c>
      <c r="C7">
        <v>1581</v>
      </c>
      <c r="D7">
        <f t="shared" si="2"/>
        <v>0</v>
      </c>
      <c r="E7">
        <f t="shared" si="3"/>
        <v>0</v>
      </c>
      <c r="F7" s="1">
        <v>53.8</v>
      </c>
      <c r="G7">
        <f t="shared" si="4"/>
        <v>4.3596096654275094</v>
      </c>
      <c r="H7">
        <f t="shared" si="0"/>
        <v>3022.8198513011152</v>
      </c>
      <c r="I7">
        <f t="shared" si="1"/>
        <v>8473.5428810408921</v>
      </c>
    </row>
    <row r="8" spans="1:9" x14ac:dyDescent="0.2">
      <c r="A8">
        <v>1976</v>
      </c>
      <c r="B8">
        <v>564</v>
      </c>
      <c r="C8">
        <v>1581</v>
      </c>
      <c r="D8">
        <f t="shared" si="2"/>
        <v>0</v>
      </c>
      <c r="E8">
        <f t="shared" si="3"/>
        <v>0</v>
      </c>
      <c r="F8" s="1">
        <v>56.9</v>
      </c>
      <c r="G8">
        <f t="shared" si="4"/>
        <v>4.0676098418277675</v>
      </c>
      <c r="H8">
        <f t="shared" si="0"/>
        <v>2858.1319507908611</v>
      </c>
      <c r="I8">
        <f t="shared" si="1"/>
        <v>8011.8911599297007</v>
      </c>
    </row>
    <row r="9" spans="1:9" x14ac:dyDescent="0.2">
      <c r="A9">
        <v>1977</v>
      </c>
      <c r="B9">
        <v>660</v>
      </c>
      <c r="C9">
        <v>2394</v>
      </c>
      <c r="D9">
        <f t="shared" si="2"/>
        <v>0.1702127659574468</v>
      </c>
      <c r="E9">
        <f t="shared" si="3"/>
        <v>0.51423149905123344</v>
      </c>
      <c r="F9" s="1">
        <v>60.6</v>
      </c>
      <c r="G9">
        <f t="shared" si="4"/>
        <v>3.758201320132013</v>
      </c>
      <c r="H9">
        <f t="shared" si="0"/>
        <v>3140.4128712871284</v>
      </c>
      <c r="I9">
        <f t="shared" si="1"/>
        <v>11391.133960396039</v>
      </c>
    </row>
    <row r="10" spans="1:9" x14ac:dyDescent="0.2">
      <c r="A10">
        <v>1978</v>
      </c>
      <c r="B10">
        <v>686</v>
      </c>
      <c r="C10">
        <v>2394</v>
      </c>
      <c r="D10">
        <f t="shared" si="2"/>
        <v>3.9393939393939391E-2</v>
      </c>
      <c r="E10">
        <f t="shared" si="3"/>
        <v>0</v>
      </c>
      <c r="F10" s="1">
        <v>65.2</v>
      </c>
      <c r="G10">
        <f t="shared" si="4"/>
        <v>3.4224999999999999</v>
      </c>
      <c r="H10">
        <f t="shared" si="0"/>
        <v>3033.835</v>
      </c>
      <c r="I10">
        <f t="shared" si="1"/>
        <v>10587.465</v>
      </c>
    </row>
    <row r="11" spans="1:9" x14ac:dyDescent="0.2">
      <c r="A11">
        <v>1979</v>
      </c>
      <c r="B11">
        <v>686</v>
      </c>
      <c r="C11">
        <v>2394</v>
      </c>
      <c r="D11">
        <f t="shared" si="2"/>
        <v>0</v>
      </c>
      <c r="E11">
        <f t="shared" si="3"/>
        <v>0</v>
      </c>
      <c r="F11" s="1">
        <v>72.599999999999994</v>
      </c>
      <c r="G11">
        <f t="shared" si="4"/>
        <v>2.9717217630853994</v>
      </c>
      <c r="H11">
        <f t="shared" si="0"/>
        <v>2724.601129476584</v>
      </c>
      <c r="I11">
        <f t="shared" si="1"/>
        <v>9508.3019008264455</v>
      </c>
    </row>
    <row r="12" spans="1:9" x14ac:dyDescent="0.2">
      <c r="A12">
        <v>1980</v>
      </c>
      <c r="B12">
        <v>686</v>
      </c>
      <c r="C12">
        <v>2394</v>
      </c>
      <c r="D12">
        <f t="shared" si="2"/>
        <v>0</v>
      </c>
      <c r="E12">
        <f t="shared" si="3"/>
        <v>0</v>
      </c>
      <c r="F12" s="1">
        <v>82.4</v>
      </c>
      <c r="G12">
        <f t="shared" si="4"/>
        <v>2.4993567961165044</v>
      </c>
      <c r="H12">
        <f t="shared" si="0"/>
        <v>2400.5587621359218</v>
      </c>
      <c r="I12">
        <f t="shared" si="1"/>
        <v>8377.4601699029117</v>
      </c>
    </row>
    <row r="13" spans="1:9" x14ac:dyDescent="0.2">
      <c r="A13">
        <v>1981</v>
      </c>
      <c r="B13">
        <v>1060</v>
      </c>
      <c r="C13">
        <v>3048</v>
      </c>
      <c r="D13">
        <f t="shared" si="2"/>
        <v>0.54518950437317781</v>
      </c>
      <c r="E13">
        <f t="shared" si="3"/>
        <v>0.27318295739348369</v>
      </c>
      <c r="F13" s="1">
        <v>90.9</v>
      </c>
      <c r="G13">
        <f t="shared" si="4"/>
        <v>2.1721342134213417</v>
      </c>
      <c r="H13">
        <f t="shared" si="0"/>
        <v>3362.4622662266224</v>
      </c>
      <c r="I13">
        <f t="shared" si="1"/>
        <v>9668.6650825082506</v>
      </c>
    </row>
    <row r="14" spans="1:9" x14ac:dyDescent="0.2">
      <c r="A14">
        <v>1982</v>
      </c>
      <c r="B14">
        <v>1176</v>
      </c>
      <c r="C14">
        <v>3256</v>
      </c>
      <c r="D14">
        <f t="shared" si="2"/>
        <v>0.10943396226415095</v>
      </c>
      <c r="E14">
        <f t="shared" si="3"/>
        <v>6.8241469816272965E-2</v>
      </c>
      <c r="F14" s="1">
        <v>96.5</v>
      </c>
      <c r="G14">
        <f t="shared" si="4"/>
        <v>1.9880518134715024</v>
      </c>
      <c r="H14">
        <f t="shared" si="0"/>
        <v>3513.9489326424869</v>
      </c>
      <c r="I14">
        <f t="shared" si="1"/>
        <v>9729.0967046632122</v>
      </c>
    </row>
    <row r="15" spans="1:9" x14ac:dyDescent="0.2">
      <c r="A15">
        <v>1983</v>
      </c>
      <c r="B15">
        <v>1308</v>
      </c>
      <c r="C15">
        <v>3624</v>
      </c>
      <c r="D15">
        <f t="shared" si="2"/>
        <v>0.11224489795918367</v>
      </c>
      <c r="E15">
        <f t="shared" si="3"/>
        <v>0.11302211302211303</v>
      </c>
      <c r="F15" s="1">
        <v>99.6</v>
      </c>
      <c r="G15">
        <f t="shared" si="4"/>
        <v>1.8950502008032128</v>
      </c>
      <c r="H15">
        <f t="shared" si="0"/>
        <v>3786.7256626506023</v>
      </c>
      <c r="I15">
        <f t="shared" si="1"/>
        <v>10491.661927710844</v>
      </c>
    </row>
    <row r="16" spans="1:9" x14ac:dyDescent="0.2">
      <c r="A16">
        <v>1984</v>
      </c>
      <c r="B16">
        <v>1308</v>
      </c>
      <c r="C16">
        <v>3624</v>
      </c>
      <c r="D16">
        <f t="shared" si="2"/>
        <v>0</v>
      </c>
      <c r="E16">
        <f t="shared" si="3"/>
        <v>0</v>
      </c>
      <c r="F16" s="1">
        <v>103.9</v>
      </c>
      <c r="G16">
        <f t="shared" si="4"/>
        <v>1.7752358036573626</v>
      </c>
      <c r="H16">
        <f t="shared" si="0"/>
        <v>3630.00843118383</v>
      </c>
      <c r="I16">
        <f t="shared" si="1"/>
        <v>10057.454552454281</v>
      </c>
    </row>
    <row r="17" spans="1:9" x14ac:dyDescent="0.2">
      <c r="A17">
        <v>1985</v>
      </c>
      <c r="B17">
        <v>1606</v>
      </c>
      <c r="C17">
        <v>4462</v>
      </c>
      <c r="D17">
        <f t="shared" si="2"/>
        <v>0.22782874617737003</v>
      </c>
      <c r="E17">
        <f t="shared" si="3"/>
        <v>0.23123620309050771</v>
      </c>
      <c r="F17" s="1">
        <v>107.6</v>
      </c>
      <c r="G17">
        <f t="shared" si="4"/>
        <v>1.6798048327137547</v>
      </c>
      <c r="H17">
        <f t="shared" si="0"/>
        <v>4303.7665613382906</v>
      </c>
      <c r="I17">
        <f t="shared" si="1"/>
        <v>11957.289163568774</v>
      </c>
    </row>
    <row r="18" spans="1:9" x14ac:dyDescent="0.2">
      <c r="A18">
        <v>1986</v>
      </c>
      <c r="B18">
        <v>1606</v>
      </c>
      <c r="C18">
        <v>4462</v>
      </c>
      <c r="D18">
        <f t="shared" si="2"/>
        <v>0</v>
      </c>
      <c r="E18">
        <f t="shared" si="3"/>
        <v>0</v>
      </c>
      <c r="F18" s="1">
        <v>109.6</v>
      </c>
      <c r="G18">
        <f t="shared" si="4"/>
        <v>1.6309032846715328</v>
      </c>
      <c r="H18">
        <f t="shared" si="0"/>
        <v>4225.2306751824817</v>
      </c>
      <c r="I18">
        <f t="shared" si="1"/>
        <v>11739.09045620438</v>
      </c>
    </row>
    <row r="19" spans="1:9" x14ac:dyDescent="0.2">
      <c r="A19">
        <v>1987</v>
      </c>
      <c r="B19">
        <v>1732</v>
      </c>
      <c r="C19">
        <v>4810</v>
      </c>
      <c r="D19">
        <f t="shared" si="2"/>
        <v>7.8455790784557902E-2</v>
      </c>
      <c r="E19">
        <f t="shared" si="3"/>
        <v>7.7991931869116987E-2</v>
      </c>
      <c r="F19" s="1">
        <v>113.6</v>
      </c>
      <c r="G19">
        <f t="shared" si="4"/>
        <v>1.5382658450704225</v>
      </c>
      <c r="H19">
        <f t="shared" si="0"/>
        <v>4396.2764436619718</v>
      </c>
      <c r="I19">
        <f t="shared" si="1"/>
        <v>12209.058714788733</v>
      </c>
    </row>
    <row r="20" spans="1:9" x14ac:dyDescent="0.2">
      <c r="A20">
        <v>1988</v>
      </c>
      <c r="B20">
        <v>1798</v>
      </c>
      <c r="C20">
        <v>4998</v>
      </c>
      <c r="D20">
        <f t="shared" si="2"/>
        <v>3.8106235565819858E-2</v>
      </c>
      <c r="E20">
        <f t="shared" si="3"/>
        <v>3.9085239085239087E-2</v>
      </c>
      <c r="F20" s="1">
        <v>118.3</v>
      </c>
      <c r="G20">
        <f t="shared" si="4"/>
        <v>1.4374218089602702</v>
      </c>
      <c r="H20">
        <f t="shared" si="0"/>
        <v>4382.4844125105656</v>
      </c>
      <c r="I20">
        <f t="shared" si="1"/>
        <v>12182.23420118343</v>
      </c>
    </row>
    <row r="21" spans="1:9" x14ac:dyDescent="0.2">
      <c r="A21">
        <v>1989</v>
      </c>
      <c r="B21">
        <v>1827</v>
      </c>
      <c r="C21">
        <v>5082</v>
      </c>
      <c r="D21">
        <f t="shared" si="2"/>
        <v>1.6129032258064516E-2</v>
      </c>
      <c r="E21">
        <f t="shared" si="3"/>
        <v>1.680672268907563E-2</v>
      </c>
      <c r="F21" s="1">
        <v>124</v>
      </c>
      <c r="G21">
        <f t="shared" si="4"/>
        <v>1.3253790322580643</v>
      </c>
      <c r="H21">
        <f t="shared" si="0"/>
        <v>4248.4674919354838</v>
      </c>
      <c r="I21">
        <f t="shared" si="1"/>
        <v>11817.576241935483</v>
      </c>
    </row>
    <row r="22" spans="1:9" x14ac:dyDescent="0.2">
      <c r="A22">
        <v>1990</v>
      </c>
      <c r="B22">
        <v>1953</v>
      </c>
      <c r="C22">
        <v>5434</v>
      </c>
      <c r="D22">
        <f t="shared" si="2"/>
        <v>6.8965517241379309E-2</v>
      </c>
      <c r="E22">
        <f t="shared" si="3"/>
        <v>6.9264069264069264E-2</v>
      </c>
      <c r="F22" s="1">
        <v>130.69999999999999</v>
      </c>
      <c r="G22">
        <f t="shared" si="4"/>
        <v>1.2061744452945677</v>
      </c>
      <c r="H22">
        <f t="shared" si="0"/>
        <v>4308.658691660291</v>
      </c>
      <c r="I22">
        <f t="shared" si="1"/>
        <v>11988.351935730681</v>
      </c>
    </row>
    <row r="23" spans="1:9" x14ac:dyDescent="0.2">
      <c r="A23">
        <v>1991</v>
      </c>
      <c r="B23">
        <v>2178</v>
      </c>
      <c r="C23">
        <v>6076</v>
      </c>
      <c r="D23">
        <f t="shared" si="2"/>
        <v>0.1152073732718894</v>
      </c>
      <c r="E23">
        <f t="shared" si="3"/>
        <v>0.11814501288185499</v>
      </c>
      <c r="F23" s="1">
        <v>136.19999999999999</v>
      </c>
      <c r="G23">
        <f t="shared" si="4"/>
        <v>1.11708516886931</v>
      </c>
      <c r="H23">
        <f t="shared" si="0"/>
        <v>4611.0114977973572</v>
      </c>
      <c r="I23">
        <f t="shared" si="1"/>
        <v>12863.409486049928</v>
      </c>
    </row>
    <row r="24" spans="1:9" x14ac:dyDescent="0.2">
      <c r="A24">
        <v>1992</v>
      </c>
      <c r="B24">
        <v>2254</v>
      </c>
      <c r="C24">
        <v>6346</v>
      </c>
      <c r="D24">
        <f t="shared" si="2"/>
        <v>3.489439853076217E-2</v>
      </c>
      <c r="E24">
        <f t="shared" si="3"/>
        <v>4.4437129690585914E-2</v>
      </c>
      <c r="F24" s="1">
        <v>140.30000000000001</v>
      </c>
      <c r="G24">
        <f t="shared" si="4"/>
        <v>1.0552173913043474</v>
      </c>
      <c r="H24">
        <f t="shared" si="0"/>
        <v>4632.4599999999991</v>
      </c>
      <c r="I24">
        <f t="shared" si="1"/>
        <v>13042.409565217389</v>
      </c>
    </row>
    <row r="25" spans="1:9" x14ac:dyDescent="0.2">
      <c r="A25">
        <v>1993</v>
      </c>
      <c r="B25">
        <v>2532</v>
      </c>
      <c r="C25">
        <v>7134</v>
      </c>
      <c r="D25">
        <f t="shared" si="2"/>
        <v>0.1233362910381544</v>
      </c>
      <c r="E25">
        <f t="shared" si="3"/>
        <v>0.12417270721714466</v>
      </c>
      <c r="F25" s="1">
        <v>144.5</v>
      </c>
      <c r="G25">
        <f t="shared" si="4"/>
        <v>0.99548096885813131</v>
      </c>
      <c r="H25">
        <f t="shared" si="0"/>
        <v>5052.5578131487891</v>
      </c>
      <c r="I25">
        <f t="shared" si="1"/>
        <v>14235.761231833909</v>
      </c>
    </row>
    <row r="26" spans="1:9" x14ac:dyDescent="0.2">
      <c r="A26">
        <v>1994</v>
      </c>
      <c r="B26">
        <v>2908</v>
      </c>
      <c r="C26">
        <v>8200</v>
      </c>
      <c r="D26">
        <f t="shared" si="2"/>
        <v>0.14849921011058451</v>
      </c>
      <c r="E26">
        <f t="shared" si="3"/>
        <v>0.14942528735632185</v>
      </c>
      <c r="F26" s="1">
        <v>148.19999999999999</v>
      </c>
      <c r="G26">
        <f t="shared" si="4"/>
        <v>0.94566126855600541</v>
      </c>
      <c r="H26">
        <f t="shared" si="0"/>
        <v>5657.9829689608632</v>
      </c>
      <c r="I26">
        <f t="shared" si="1"/>
        <v>15954.422402159245</v>
      </c>
    </row>
    <row r="27" spans="1:9" x14ac:dyDescent="0.2">
      <c r="A27">
        <v>1995</v>
      </c>
      <c r="B27">
        <v>3022</v>
      </c>
      <c r="C27">
        <v>8526</v>
      </c>
      <c r="D27">
        <f t="shared" si="2"/>
        <v>3.9202200825309494E-2</v>
      </c>
      <c r="E27">
        <f t="shared" si="3"/>
        <v>3.975609756097561E-2</v>
      </c>
      <c r="F27" s="1">
        <v>152.4</v>
      </c>
      <c r="G27">
        <f t="shared" si="4"/>
        <v>0.89204068241469792</v>
      </c>
      <c r="H27">
        <f t="shared" si="0"/>
        <v>5717.7469422572176</v>
      </c>
      <c r="I27">
        <f t="shared" si="1"/>
        <v>16131.538858267715</v>
      </c>
    </row>
    <row r="28" spans="1:9" x14ac:dyDescent="0.2">
      <c r="A28">
        <v>1996</v>
      </c>
      <c r="B28">
        <v>3142</v>
      </c>
      <c r="C28">
        <v>9758</v>
      </c>
      <c r="D28">
        <f t="shared" si="2"/>
        <v>3.9708802117802783E-2</v>
      </c>
      <c r="E28">
        <f t="shared" si="3"/>
        <v>0.14449917898193759</v>
      </c>
      <c r="F28" s="1">
        <v>156.9</v>
      </c>
      <c r="G28">
        <f t="shared" si="4"/>
        <v>0.83777565328234527</v>
      </c>
      <c r="H28">
        <f t="shared" si="0"/>
        <v>5774.2911026131287</v>
      </c>
      <c r="I28">
        <f t="shared" si="1"/>
        <v>17933.014824729125</v>
      </c>
    </row>
    <row r="29" spans="1:9" x14ac:dyDescent="0.2">
      <c r="A29">
        <v>1997</v>
      </c>
      <c r="B29">
        <v>3266</v>
      </c>
      <c r="C29">
        <v>10148</v>
      </c>
      <c r="D29">
        <f t="shared" si="2"/>
        <v>3.9465308720560151E-2</v>
      </c>
      <c r="E29">
        <f t="shared" si="3"/>
        <v>3.996720639475302E-2</v>
      </c>
      <c r="F29" s="1">
        <v>160.5</v>
      </c>
      <c r="G29">
        <f t="shared" si="4"/>
        <v>0.79655451713395631</v>
      </c>
      <c r="H29">
        <f t="shared" si="0"/>
        <v>5867.5470529595013</v>
      </c>
      <c r="I29">
        <f t="shared" si="1"/>
        <v>18231.435239875391</v>
      </c>
    </row>
    <row r="30" spans="1:9" x14ac:dyDescent="0.2">
      <c r="A30">
        <v>1998</v>
      </c>
      <c r="B30">
        <v>3396</v>
      </c>
      <c r="C30">
        <v>10554</v>
      </c>
      <c r="D30">
        <f t="shared" si="2"/>
        <v>3.9804041641151255E-2</v>
      </c>
      <c r="E30">
        <f t="shared" si="3"/>
        <v>4.0007883326763895E-2</v>
      </c>
      <c r="F30" s="1">
        <v>163</v>
      </c>
      <c r="G30">
        <f t="shared" si="4"/>
        <v>0.76899999999999991</v>
      </c>
      <c r="H30">
        <f t="shared" si="0"/>
        <v>6007.5239999999994</v>
      </c>
      <c r="I30">
        <f t="shared" si="1"/>
        <v>18670.025999999998</v>
      </c>
    </row>
    <row r="31" spans="1:9" x14ac:dyDescent="0.2">
      <c r="A31">
        <v>1999</v>
      </c>
      <c r="B31">
        <v>3530</v>
      </c>
      <c r="C31">
        <v>10564</v>
      </c>
      <c r="D31">
        <f t="shared" si="2"/>
        <v>3.9458186101295645E-2</v>
      </c>
      <c r="E31">
        <f t="shared" si="3"/>
        <v>9.475080538184574E-4</v>
      </c>
      <c r="F31" s="1">
        <v>166.6</v>
      </c>
      <c r="G31">
        <f t="shared" si="4"/>
        <v>0.73077430972388946</v>
      </c>
      <c r="H31">
        <f t="shared" si="0"/>
        <v>6109.6333133253302</v>
      </c>
      <c r="I31">
        <f t="shared" si="1"/>
        <v>18283.899807923168</v>
      </c>
    </row>
    <row r="32" spans="1:9" x14ac:dyDescent="0.2">
      <c r="A32">
        <v>2000</v>
      </c>
      <c r="B32">
        <v>3658</v>
      </c>
      <c r="C32">
        <v>10544</v>
      </c>
      <c r="D32">
        <f t="shared" si="2"/>
        <v>3.6260623229461754E-2</v>
      </c>
      <c r="E32">
        <f t="shared" si="3"/>
        <v>-1.8932222642938281E-3</v>
      </c>
      <c r="F32" s="1">
        <v>172.2</v>
      </c>
      <c r="G32">
        <f t="shared" si="4"/>
        <v>0.67448896631823463</v>
      </c>
      <c r="H32">
        <f t="shared" si="0"/>
        <v>6125.2806387921028</v>
      </c>
      <c r="I32">
        <f t="shared" si="1"/>
        <v>17655.811660859465</v>
      </c>
    </row>
    <row r="33" spans="1:9" x14ac:dyDescent="0.2">
      <c r="A33">
        <v>2001</v>
      </c>
      <c r="B33">
        <v>3898</v>
      </c>
      <c r="C33">
        <v>11258</v>
      </c>
      <c r="D33">
        <f t="shared" si="2"/>
        <v>6.5609622744669222E-2</v>
      </c>
      <c r="E33">
        <f t="shared" si="3"/>
        <v>6.7716236722306519E-2</v>
      </c>
      <c r="F33" s="1">
        <v>177.1</v>
      </c>
      <c r="G33">
        <f t="shared" si="4"/>
        <v>0.62815923207227553</v>
      </c>
      <c r="H33">
        <f t="shared" si="0"/>
        <v>6346.5646866177303</v>
      </c>
      <c r="I33">
        <f t="shared" si="1"/>
        <v>18329.816634669678</v>
      </c>
    </row>
    <row r="34" spans="1:9" x14ac:dyDescent="0.2">
      <c r="A34">
        <v>2002</v>
      </c>
      <c r="B34">
        <v>4520</v>
      </c>
      <c r="C34">
        <v>12270</v>
      </c>
      <c r="D34">
        <f t="shared" si="2"/>
        <v>0.15956900974858901</v>
      </c>
      <c r="E34">
        <f t="shared" si="3"/>
        <v>8.9891632616805828E-2</v>
      </c>
      <c r="F34" s="1">
        <v>179.9</v>
      </c>
      <c r="G34">
        <f t="shared" si="4"/>
        <v>0.60281823235130616</v>
      </c>
      <c r="H34">
        <f t="shared" si="0"/>
        <v>7244.7384102279038</v>
      </c>
      <c r="I34">
        <f t="shared" si="1"/>
        <v>19666.579710950526</v>
      </c>
    </row>
    <row r="35" spans="1:9" x14ac:dyDescent="0.2">
      <c r="A35">
        <v>2003</v>
      </c>
      <c r="B35">
        <v>4836</v>
      </c>
      <c r="C35">
        <v>12938</v>
      </c>
      <c r="D35">
        <f t="shared" si="2"/>
        <v>6.9911504424778767E-2</v>
      </c>
      <c r="E35">
        <f t="shared" si="3"/>
        <v>5.4441727791361041E-2</v>
      </c>
      <c r="F35" s="1">
        <v>184</v>
      </c>
      <c r="G35">
        <f t="shared" si="4"/>
        <v>0.56710326086956508</v>
      </c>
      <c r="H35">
        <f t="shared" si="0"/>
        <v>7578.5113695652162</v>
      </c>
      <c r="I35">
        <f t="shared" si="1"/>
        <v>20275.181989130433</v>
      </c>
    </row>
    <row r="36" spans="1:9" x14ac:dyDescent="0.2">
      <c r="A36">
        <v>2004</v>
      </c>
      <c r="B36">
        <v>5154</v>
      </c>
      <c r="C36">
        <v>13572</v>
      </c>
      <c r="D36">
        <f t="shared" si="2"/>
        <v>6.5756823821339946E-2</v>
      </c>
      <c r="E36">
        <f t="shared" si="3"/>
        <v>4.9002937084557122E-2</v>
      </c>
      <c r="F36" s="1">
        <v>188.9</v>
      </c>
      <c r="G36">
        <f t="shared" si="4"/>
        <v>0.52645314981471658</v>
      </c>
      <c r="H36">
        <f t="shared" si="0"/>
        <v>7867.3395341450487</v>
      </c>
      <c r="I36">
        <f t="shared" si="1"/>
        <v>20717.022149285334</v>
      </c>
    </row>
    <row r="37" spans="1:9" x14ac:dyDescent="0.2">
      <c r="A37">
        <v>2005</v>
      </c>
      <c r="B37">
        <v>5506</v>
      </c>
      <c r="C37">
        <v>14514</v>
      </c>
      <c r="D37">
        <f t="shared" si="2"/>
        <v>6.82964687621265E-2</v>
      </c>
      <c r="E37">
        <f t="shared" si="3"/>
        <v>6.9407603890362504E-2</v>
      </c>
      <c r="F37" s="1">
        <v>195.3</v>
      </c>
      <c r="G37">
        <f t="shared" si="4"/>
        <v>0.47643113159242173</v>
      </c>
      <c r="H37">
        <f t="shared" si="0"/>
        <v>8129.229810547874</v>
      </c>
      <c r="I37">
        <f t="shared" si="1"/>
        <v>21428.92144393241</v>
      </c>
    </row>
    <row r="38" spans="1:9" x14ac:dyDescent="0.2">
      <c r="A38">
        <v>2006</v>
      </c>
      <c r="B38">
        <v>5887</v>
      </c>
      <c r="C38">
        <v>15527</v>
      </c>
      <c r="D38">
        <f t="shared" si="2"/>
        <v>6.9197239375227024E-2</v>
      </c>
      <c r="E38">
        <f t="shared" si="3"/>
        <v>6.9794680997657441E-2</v>
      </c>
      <c r="F38" s="1">
        <v>201.6</v>
      </c>
      <c r="G38">
        <f t="shared" si="4"/>
        <v>0.43029265873015865</v>
      </c>
      <c r="H38">
        <f t="shared" si="0"/>
        <v>8420.1328819444443</v>
      </c>
      <c r="I38">
        <f t="shared" si="1"/>
        <v>22208.154112103173</v>
      </c>
    </row>
    <row r="39" spans="1:9" x14ac:dyDescent="0.2">
      <c r="A39">
        <v>2007</v>
      </c>
      <c r="B39">
        <v>6290</v>
      </c>
      <c r="C39">
        <v>16604</v>
      </c>
      <c r="D39">
        <f t="shared" si="2"/>
        <v>6.8455919823339567E-2</v>
      </c>
      <c r="E39">
        <f t="shared" si="3"/>
        <v>6.9363045018355121E-2</v>
      </c>
      <c r="F39" s="2">
        <v>207.34200000000001</v>
      </c>
      <c r="G39">
        <f t="shared" si="4"/>
        <v>0.39068302611144856</v>
      </c>
      <c r="H39">
        <f t="shared" si="0"/>
        <v>8747.3962342410123</v>
      </c>
      <c r="I39">
        <f t="shared" si="1"/>
        <v>23090.900965554494</v>
      </c>
    </row>
    <row r="40" spans="1:9" x14ac:dyDescent="0.2">
      <c r="A40">
        <v>2008</v>
      </c>
      <c r="B40">
        <v>6720</v>
      </c>
      <c r="C40">
        <v>17756</v>
      </c>
      <c r="D40">
        <f t="shared" si="2"/>
        <v>6.8362480127186015E-2</v>
      </c>
      <c r="E40">
        <f t="shared" si="3"/>
        <v>6.9380872079017109E-2</v>
      </c>
      <c r="F40" s="2">
        <v>215.303</v>
      </c>
      <c r="G40">
        <f t="shared" si="4"/>
        <v>0.33926141298542045</v>
      </c>
      <c r="H40">
        <f t="shared" si="0"/>
        <v>8999.8366952620254</v>
      </c>
      <c r="I40">
        <f t="shared" si="1"/>
        <v>23779.925648969125</v>
      </c>
    </row>
    <row r="41" spans="1:9" x14ac:dyDescent="0.2">
      <c r="A41">
        <v>2009</v>
      </c>
      <c r="B41">
        <v>7600</v>
      </c>
      <c r="C41">
        <v>18676</v>
      </c>
      <c r="D41">
        <f t="shared" si="2"/>
        <v>0.13095238095238096</v>
      </c>
      <c r="E41">
        <f t="shared" si="3"/>
        <v>5.181347150259067E-2</v>
      </c>
      <c r="F41" s="2">
        <v>214.53700000000001</v>
      </c>
      <c r="G41">
        <f t="shared" si="4"/>
        <v>0.34404321865226034</v>
      </c>
      <c r="H41">
        <f t="shared" si="0"/>
        <v>10214.728461757179</v>
      </c>
      <c r="I41">
        <f t="shared" si="1"/>
        <v>25101.351151549614</v>
      </c>
    </row>
    <row r="42" spans="1:9" x14ac:dyDescent="0.2">
      <c r="A42">
        <v>2010</v>
      </c>
      <c r="B42">
        <v>8592</v>
      </c>
      <c r="C42">
        <v>19634</v>
      </c>
      <c r="D42">
        <f t="shared" si="2"/>
        <v>0.13052631578947368</v>
      </c>
      <c r="E42">
        <f t="shared" si="3"/>
        <v>5.1295780681088025E-2</v>
      </c>
      <c r="F42" s="2">
        <v>218.05600000000001</v>
      </c>
      <c r="G42">
        <f t="shared" si="4"/>
        <v>0.32235297354807924</v>
      </c>
      <c r="H42">
        <f t="shared" si="0"/>
        <v>11361.656748725098</v>
      </c>
      <c r="I42">
        <f t="shared" si="1"/>
        <v>25963.078282642986</v>
      </c>
    </row>
    <row r="43" spans="1:9" x14ac:dyDescent="0.2">
      <c r="A43">
        <v>2011</v>
      </c>
      <c r="B43">
        <v>9886</v>
      </c>
      <c r="C43">
        <v>21164</v>
      </c>
      <c r="D43">
        <f t="shared" si="2"/>
        <v>0.15060521415270017</v>
      </c>
      <c r="E43">
        <f t="shared" si="3"/>
        <v>7.7926046653763875E-2</v>
      </c>
      <c r="F43" s="2">
        <v>224.93899999999999</v>
      </c>
      <c r="G43">
        <f t="shared" si="4"/>
        <v>0.28188975677850436</v>
      </c>
      <c r="H43">
        <f t="shared" si="0"/>
        <v>12672.762135512294</v>
      </c>
      <c r="I43">
        <f t="shared" si="1"/>
        <v>27129.914812460265</v>
      </c>
    </row>
    <row r="44" spans="1:9" x14ac:dyDescent="0.2">
      <c r="A44">
        <v>2012</v>
      </c>
      <c r="B44">
        <v>11386</v>
      </c>
      <c r="C44">
        <v>24468</v>
      </c>
      <c r="D44">
        <f t="shared" si="2"/>
        <v>0.15172971879425451</v>
      </c>
      <c r="E44">
        <f t="shared" si="3"/>
        <v>0.15611415611415611</v>
      </c>
      <c r="F44" s="2">
        <v>229.59399999999999</v>
      </c>
      <c r="G44">
        <f t="shared" si="4"/>
        <v>0.25589954441318147</v>
      </c>
      <c r="H44">
        <f t="shared" si="0"/>
        <v>14299.672212688485</v>
      </c>
      <c r="I44">
        <f t="shared" si="1"/>
        <v>30729.350052701724</v>
      </c>
    </row>
    <row r="45" spans="1:9" x14ac:dyDescent="0.2">
      <c r="A45">
        <v>2013</v>
      </c>
      <c r="B45">
        <v>11396</v>
      </c>
      <c r="C45">
        <v>24478</v>
      </c>
      <c r="D45">
        <f t="shared" si="2"/>
        <v>8.7827156156683646E-4</v>
      </c>
      <c r="E45">
        <f t="shared" si="3"/>
        <v>4.0869707372895211E-4</v>
      </c>
      <c r="F45" s="2">
        <v>232.95699999999999</v>
      </c>
      <c r="G45">
        <f t="shared" si="4"/>
        <v>0.23776920204157845</v>
      </c>
      <c r="H45">
        <f t="shared" si="0"/>
        <v>14105.617826465828</v>
      </c>
      <c r="I45">
        <f t="shared" si="1"/>
        <v>30298.114527573758</v>
      </c>
    </row>
    <row r="46" spans="1:9" x14ac:dyDescent="0.2">
      <c r="A46">
        <v>2014</v>
      </c>
      <c r="B46">
        <v>11418</v>
      </c>
      <c r="C46">
        <v>24500</v>
      </c>
      <c r="D46">
        <f t="shared" si="2"/>
        <v>1.9305019305019305E-3</v>
      </c>
      <c r="E46">
        <f t="shared" si="3"/>
        <v>8.9876623907181959E-4</v>
      </c>
      <c r="F46" s="2">
        <v>236.73599999999999</v>
      </c>
      <c r="G46">
        <f t="shared" si="4"/>
        <v>0.21801077994052442</v>
      </c>
      <c r="H46">
        <f t="shared" si="0"/>
        <v>13907.247085360908</v>
      </c>
      <c r="I46">
        <f t="shared" si="1"/>
        <v>29841.264108542848</v>
      </c>
    </row>
    <row r="47" spans="1:9" x14ac:dyDescent="0.2">
      <c r="A47">
        <v>2015</v>
      </c>
      <c r="B47">
        <v>10916</v>
      </c>
      <c r="C47">
        <v>24516</v>
      </c>
      <c r="D47">
        <f t="shared" si="2"/>
        <v>-4.3965668243124888E-2</v>
      </c>
      <c r="E47">
        <f t="shared" si="3"/>
        <v>6.5306122448979592E-4</v>
      </c>
      <c r="F47" s="2">
        <v>237.017</v>
      </c>
      <c r="G47">
        <f t="shared" si="4"/>
        <v>0.216566744157592</v>
      </c>
      <c r="H47">
        <f t="shared" si="0"/>
        <v>13280.042579224275</v>
      </c>
      <c r="I47">
        <f t="shared" si="1"/>
        <v>29825.350299767524</v>
      </c>
    </row>
    <row r="48" spans="1:9" x14ac:dyDescent="0.2">
      <c r="A48">
        <v>2016</v>
      </c>
      <c r="B48">
        <v>9884</v>
      </c>
      <c r="C48">
        <v>24516</v>
      </c>
      <c r="D48">
        <f t="shared" si="2"/>
        <v>-9.4540124587761079E-2</v>
      </c>
      <c r="E48">
        <f t="shared" si="3"/>
        <v>0</v>
      </c>
      <c r="F48" s="2">
        <v>240.00700000000001</v>
      </c>
      <c r="G48">
        <f t="shared" si="4"/>
        <v>0.20141079218522781</v>
      </c>
      <c r="H48">
        <f t="shared" si="0"/>
        <v>11874.744269958792</v>
      </c>
      <c r="I48">
        <f t="shared" si="1"/>
        <v>29453.786981213045</v>
      </c>
    </row>
    <row r="49" spans="1:9" x14ac:dyDescent="0.2">
      <c r="A49">
        <v>2017</v>
      </c>
      <c r="B49">
        <v>10078</v>
      </c>
      <c r="C49">
        <v>24504</v>
      </c>
      <c r="D49">
        <f t="shared" si="2"/>
        <v>1.9627681100768919E-2</v>
      </c>
      <c r="E49">
        <f t="shared" si="3"/>
        <v>-4.8947626040137058E-4</v>
      </c>
      <c r="F49" s="2">
        <v>245.12</v>
      </c>
      <c r="G49">
        <f t="shared" si="4"/>
        <v>0.1763503590078328</v>
      </c>
      <c r="H49">
        <f t="shared" si="0"/>
        <v>11855.258918080939</v>
      </c>
      <c r="I49">
        <f t="shared" si="1"/>
        <v>28825.289197127935</v>
      </c>
    </row>
    <row r="50" spans="1:9" x14ac:dyDescent="0.2">
      <c r="A50">
        <v>2018</v>
      </c>
      <c r="B50">
        <v>10257</v>
      </c>
      <c r="C50">
        <v>24493</v>
      </c>
      <c r="D50">
        <f t="shared" si="2"/>
        <v>1.7761460607263347E-2</v>
      </c>
      <c r="E50">
        <f t="shared" si="3"/>
        <v>-4.4890630101207968E-4</v>
      </c>
      <c r="F50" s="2">
        <v>251.107</v>
      </c>
      <c r="G50">
        <f t="shared" si="4"/>
        <v>0.14830331293034435</v>
      </c>
      <c r="H50">
        <f t="shared" si="0"/>
        <v>11778.147080726541</v>
      </c>
      <c r="I50">
        <f t="shared" si="1"/>
        <v>28125.393043602926</v>
      </c>
    </row>
    <row r="51" spans="1:9" x14ac:dyDescent="0.2">
      <c r="A51">
        <v>2019</v>
      </c>
      <c r="B51">
        <v>10511</v>
      </c>
      <c r="C51">
        <v>25089</v>
      </c>
      <c r="D51">
        <f t="shared" si="2"/>
        <v>2.4763576094374573E-2</v>
      </c>
      <c r="E51">
        <f t="shared" si="3"/>
        <v>2.433348303596946E-2</v>
      </c>
      <c r="F51" s="2">
        <v>255.65700000000001</v>
      </c>
      <c r="G51">
        <f t="shared" si="4"/>
        <v>0.12786663381014393</v>
      </c>
      <c r="H51">
        <f t="shared" si="0"/>
        <v>11855.006187978423</v>
      </c>
      <c r="I51">
        <f t="shared" si="1"/>
        <v>28297.045975662702</v>
      </c>
    </row>
    <row r="52" spans="1:9" x14ac:dyDescent="0.2">
      <c r="A52">
        <v>2020</v>
      </c>
      <c r="B52">
        <v>10760</v>
      </c>
      <c r="C52">
        <v>25703</v>
      </c>
      <c r="D52">
        <f t="shared" si="2"/>
        <v>2.3689468176196365E-2</v>
      </c>
      <c r="E52">
        <f t="shared" si="3"/>
        <v>2.4472876559448364E-2</v>
      </c>
      <c r="F52" s="2">
        <v>258.81099999999998</v>
      </c>
      <c r="G52">
        <f t="shared" si="4"/>
        <v>0.11412188817322294</v>
      </c>
      <c r="H52">
        <f t="shared" si="0"/>
        <v>11987.951516743879</v>
      </c>
      <c r="I52">
        <f t="shared" si="1"/>
        <v>28636.274891716348</v>
      </c>
    </row>
    <row r="53" spans="1:9" x14ac:dyDescent="0.2">
      <c r="A53">
        <v>2021</v>
      </c>
      <c r="B53">
        <v>10997</v>
      </c>
      <c r="C53">
        <v>26313</v>
      </c>
      <c r="D53">
        <f t="shared" si="2"/>
        <v>2.2026022304832714E-2</v>
      </c>
      <c r="E53">
        <f t="shared" si="3"/>
        <v>2.3732638213438122E-2</v>
      </c>
      <c r="F53" s="2">
        <v>270.97000000000003</v>
      </c>
      <c r="G53">
        <f t="shared" si="4"/>
        <v>6.4128870354651632E-2</v>
      </c>
      <c r="H53">
        <f t="shared" si="0"/>
        <v>11702.225187290103</v>
      </c>
      <c r="I53">
        <f t="shared" si="1"/>
        <v>28000.422965641948</v>
      </c>
    </row>
    <row r="54" spans="1:9" x14ac:dyDescent="0.2">
      <c r="A54">
        <v>2022</v>
      </c>
      <c r="B54">
        <v>11267</v>
      </c>
      <c r="C54">
        <v>26951</v>
      </c>
      <c r="D54">
        <f t="shared" si="2"/>
        <v>2.4552150586523599E-2</v>
      </c>
      <c r="E54">
        <f t="shared" si="3"/>
        <v>2.4246570136434463E-2</v>
      </c>
      <c r="F54" s="3">
        <v>288.34699999999998</v>
      </c>
      <c r="G54">
        <f t="shared" si="4"/>
        <v>0</v>
      </c>
      <c r="H54">
        <f t="shared" si="0"/>
        <v>11267</v>
      </c>
      <c r="I54">
        <f t="shared" si="1"/>
        <v>26951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2022-09-13T00:31:13Z</dcterms:created>
  <dcterms:modified xsi:type="dcterms:W3CDTF">2022-09-13T01:32:51Z</dcterms:modified>
</cp:coreProperties>
</file>